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1355" windowHeight="9210" tabRatio="828"/>
  </bookViews>
  <sheets>
    <sheet name="7" sheetId="7" r:id="rId1"/>
  </sheets>
  <definedNames>
    <definedName name="_xlnm.Print_Area" localSheetId="0">'7'!$A$2:$AY$26</definedName>
  </definedNames>
  <calcPr calcId="144525"/>
</workbook>
</file>

<file path=xl/calcChain.xml><?xml version="1.0" encoding="utf-8"?>
<calcChain xmlns="http://schemas.openxmlformats.org/spreadsheetml/2006/main">
  <c r="L8" i="7" l="1"/>
  <c r="L7" i="7"/>
  <c r="L6" i="7"/>
  <c r="C9" i="7"/>
  <c r="C8" i="7"/>
  <c r="C7" i="7"/>
  <c r="C6" i="7"/>
  <c r="J17" i="7" l="1"/>
  <c r="J19" i="7"/>
  <c r="J15" i="7"/>
  <c r="J22" i="7"/>
  <c r="J21" i="7"/>
  <c r="J16" i="7"/>
  <c r="J18" i="7"/>
  <c r="J20" i="7"/>
  <c r="J14" i="7"/>
</calcChain>
</file>

<file path=xl/sharedStrings.xml><?xml version="1.0" encoding="utf-8"?>
<sst xmlns="http://schemas.openxmlformats.org/spreadsheetml/2006/main" count="72" uniqueCount="51">
  <si>
    <t>A GRUBU</t>
  </si>
  <si>
    <t>1-</t>
  </si>
  <si>
    <t>2-</t>
  </si>
  <si>
    <t>3-</t>
  </si>
  <si>
    <t>SIRA</t>
  </si>
  <si>
    <t>TARİH</t>
  </si>
  <si>
    <t>SAAT</t>
  </si>
  <si>
    <t>FİKSTÜR</t>
  </si>
  <si>
    <t>TAKIMLAR</t>
  </si>
  <si>
    <t>A1-A2</t>
  </si>
  <si>
    <t>A2-A3</t>
  </si>
  <si>
    <t>A1</t>
  </si>
  <si>
    <t>A2</t>
  </si>
  <si>
    <t>A3</t>
  </si>
  <si>
    <t>4-</t>
  </si>
  <si>
    <t>A4</t>
  </si>
  <si>
    <t>A1-A4</t>
  </si>
  <si>
    <t>A1-A3</t>
  </si>
  <si>
    <t>A4-A2</t>
  </si>
  <si>
    <t>A3-A4</t>
  </si>
  <si>
    <t>5-</t>
  </si>
  <si>
    <t>B GRUBU</t>
  </si>
  <si>
    <t>6-</t>
  </si>
  <si>
    <t>B1</t>
  </si>
  <si>
    <t>B2</t>
  </si>
  <si>
    <t>B3</t>
  </si>
  <si>
    <t>B1-B2</t>
  </si>
  <si>
    <t>B3-B1</t>
  </si>
  <si>
    <t>B2-B3</t>
  </si>
  <si>
    <t>A1-B2</t>
  </si>
  <si>
    <t>B1-A2</t>
  </si>
  <si>
    <t>A GRUBU 1.Sİ - B GRUBU 2.Sİ</t>
  </si>
  <si>
    <t>B GRUBU 1.Sİ - A GRUBU 2.Sİ</t>
  </si>
  <si>
    <t>10-11 GAL</t>
  </si>
  <si>
    <t>10-11MAĞL</t>
  </si>
  <si>
    <t>7-</t>
  </si>
  <si>
    <t>KURA SONUCU</t>
  </si>
  <si>
    <t>HENTBOL GENÇ ERKEKLER FİKSTÜRÜ</t>
  </si>
  <si>
    <t>Yunus Emre Anadolu Lisesi</t>
  </si>
  <si>
    <t>Yahya Kemal Beyatlı Anadolu Lisesi</t>
  </si>
  <si>
    <t>Batman Spor Lisesi</t>
  </si>
  <si>
    <t>Malabadi Mesleki ve Teknik Anadolu Lisesi</t>
  </si>
  <si>
    <t>Farabi Anadolu Lisesi</t>
  </si>
  <si>
    <t>Ziya Gökalp Anadolu Lisesi</t>
  </si>
  <si>
    <t>ÖZEL BATMAN BOĞAZİÇİ KOLEJİ MESLEKİ VE TEKNİK ANADOLU LİSESİ(A)</t>
  </si>
  <si>
    <t xml:space="preserve"> (3.LÜK-4.LÜK)</t>
  </si>
  <si>
    <t xml:space="preserve"> (1.LİK-2.LİK)</t>
  </si>
  <si>
    <t>19 MAYIS SPOR SALONU</t>
  </si>
  <si>
    <t>Ö.BATMAN BOĞAZİÇİ KOLEJİ MTAL.</t>
  </si>
  <si>
    <t>BATMAN GENÇLİK VE SPOR İL MÜDÜRLÜĞÜ</t>
  </si>
  <si>
    <t>2022-2023 OKUL SPORLARI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</si>
</sst>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Tur"/>
      <charset val="162"/>
    </font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10"/>
      <color rgb="FF000000"/>
      <name val="Segoe UI"/>
    </font>
    <font>
      <sz val="10"/>
      <name val="Albertus Extra Bold"/>
      <family val="2"/>
      <charset val="162"/>
    </font>
    <font>
      <sz val="12"/>
      <name val="Albertus Extra Bold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 applyProtection="1"/>
    <xf numFmtId="0" fontId="0" fillId="0" borderId="0" xfId="0" applyProtection="1"/>
    <xf numFmtId="0" fontId="0" fillId="0" borderId="3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3" borderId="5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5" fillId="0" borderId="0" xfId="0" applyFont="1" applyBorder="1" applyAlignment="1" applyProtection="1">
      <alignment vertical="center"/>
    </xf>
    <xf numFmtId="0" fontId="0" fillId="0" borderId="0" xfId="0" applyFill="1" applyProtection="1"/>
    <xf numFmtId="0" fontId="0" fillId="6" borderId="0" xfId="0" applyFill="1" applyProtection="1"/>
    <xf numFmtId="0" fontId="0" fillId="0" borderId="0" xfId="0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0" fillId="5" borderId="5" xfId="0" applyFill="1" applyBorder="1" applyAlignment="1" applyProtection="1">
      <alignment horizontal="left" vertical="center"/>
      <protection locked="0"/>
    </xf>
    <xf numFmtId="0" fontId="8" fillId="0" borderId="5" xfId="0" applyNumberFormat="1" applyFont="1" applyFill="1" applyBorder="1" applyAlignment="1">
      <alignment vertical="top" wrapText="1" readingOrder="1"/>
    </xf>
    <xf numFmtId="0" fontId="3" fillId="2" borderId="4" xfId="0" applyFont="1" applyFill="1" applyBorder="1" applyAlignment="1" applyProtection="1">
      <alignment horizontal="center" vertical="center" textRotation="90"/>
    </xf>
    <xf numFmtId="0" fontId="3" fillId="2" borderId="19" xfId="0" applyFont="1" applyFill="1" applyBorder="1" applyAlignment="1" applyProtection="1">
      <alignment horizontal="center" vertical="center" textRotation="90"/>
    </xf>
    <xf numFmtId="0" fontId="3" fillId="2" borderId="20" xfId="0" applyFont="1" applyFill="1" applyBorder="1" applyAlignment="1" applyProtection="1">
      <alignment horizontal="center" vertical="center" textRotation="90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 shrinkToFit="1"/>
    </xf>
    <xf numFmtId="14" fontId="0" fillId="0" borderId="14" xfId="0" applyNumberFormat="1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 applyProtection="1">
      <alignment horizontal="center" vertical="center" wrapText="1" shrinkToFit="1"/>
      <protection locked="0"/>
    </xf>
    <xf numFmtId="20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20" fontId="0" fillId="0" borderId="14" xfId="0" applyNumberFormat="1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 applyProtection="1">
      <alignment horizontal="center" vertical="center" wrapText="1" shrinkToFit="1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3" borderId="7" xfId="0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14" fontId="0" fillId="0" borderId="5" xfId="0" applyNumberFormat="1" applyBorder="1" applyAlignment="1" applyProtection="1">
      <alignment horizontal="center" vertical="center" wrapText="1" shrinkToFit="1"/>
      <protection locked="0"/>
    </xf>
    <xf numFmtId="0" fontId="1" fillId="0" borderId="5" xfId="0" applyFont="1" applyBorder="1" applyAlignment="1" applyProtection="1">
      <alignment horizontal="center" vertical="center" wrapText="1" shrinkToFit="1"/>
    </xf>
    <xf numFmtId="0" fontId="0" fillId="0" borderId="5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0" fillId="2" borderId="16" xfId="0" applyFill="1" applyBorder="1" applyAlignment="1" applyProtection="1">
      <alignment horizontal="center"/>
    </xf>
    <xf numFmtId="0" fontId="0" fillId="2" borderId="17" xfId="0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6" borderId="0" xfId="1" applyFont="1" applyFill="1" applyAlignment="1" applyProtection="1">
      <alignment horizontal="center"/>
      <protection locked="0"/>
    </xf>
    <xf numFmtId="0" fontId="9" fillId="7" borderId="0" xfId="0" applyFont="1" applyFill="1" applyAlignment="1" applyProtection="1">
      <alignment horizontal="center"/>
    </xf>
    <xf numFmtId="0" fontId="0" fillId="0" borderId="14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8" borderId="1" xfId="0" applyFill="1" applyBorder="1" applyAlignment="1" applyProtection="1">
      <alignment horizontal="center"/>
    </xf>
    <xf numFmtId="14" fontId="0" fillId="8" borderId="5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5" xfId="0" applyFill="1" applyBorder="1" applyAlignment="1" applyProtection="1">
      <alignment horizontal="center" vertical="center" wrapText="1" shrinkToFit="1"/>
      <protection locked="0"/>
    </xf>
    <xf numFmtId="20" fontId="0" fillId="8" borderId="14" xfId="0" applyNumberFormat="1" applyFill="1" applyBorder="1" applyAlignment="1" applyProtection="1">
      <alignment horizontal="center" vertical="center" wrapText="1" shrinkToFit="1"/>
      <protection locked="0"/>
    </xf>
    <xf numFmtId="0" fontId="0" fillId="8" borderId="14" xfId="0" applyFill="1" applyBorder="1" applyAlignment="1" applyProtection="1">
      <alignment horizontal="center" vertical="center" wrapText="1" shrinkToFit="1"/>
      <protection locked="0"/>
    </xf>
    <xf numFmtId="0" fontId="0" fillId="8" borderId="5" xfId="0" applyFill="1" applyBorder="1" applyAlignment="1" applyProtection="1">
      <alignment horizontal="center" vertical="center" wrapText="1" shrinkToFit="1"/>
    </xf>
    <xf numFmtId="0" fontId="0" fillId="8" borderId="5" xfId="0" applyFill="1" applyBorder="1" applyAlignment="1" applyProtection="1">
      <alignment horizontal="center"/>
    </xf>
    <xf numFmtId="0" fontId="0" fillId="8" borderId="11" xfId="0" applyFill="1" applyBorder="1" applyAlignment="1" applyProtection="1">
      <alignment horizontal="center"/>
    </xf>
    <xf numFmtId="20" fontId="0" fillId="8" borderId="5" xfId="0" applyNumberFormat="1" applyFill="1" applyBorder="1" applyAlignment="1" applyProtection="1">
      <alignment horizontal="center" vertical="center" wrapText="1" shrinkToFit="1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colors>
    <mruColors>
      <color rgb="FF66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228601</xdr:colOff>
      <xdr:row>0</xdr:row>
      <xdr:rowOff>95251</xdr:rowOff>
    </xdr:from>
    <xdr:to>
      <xdr:col>4</xdr:col>
      <xdr:colOff>57151</xdr:colOff>
      <xdr:row>3</xdr:row>
      <xdr:rowOff>19051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1" y="95251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21</xdr:col>
      <xdr:colOff>228600</xdr:colOff>
      <xdr:row>0</xdr:row>
      <xdr:rowOff>104775</xdr:rowOff>
    </xdr:from>
    <xdr:to>
      <xdr:col>25</xdr:col>
      <xdr:colOff>1905</xdr:colOff>
      <xdr:row>2</xdr:row>
      <xdr:rowOff>161925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0" y="104775"/>
          <a:ext cx="763905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Y38"/>
  <sheetViews>
    <sheetView showGridLines="0" tabSelected="1" zoomScaleNormal="100" workbookViewId="0">
      <selection activeCell="V33" sqref="V33"/>
    </sheetView>
  </sheetViews>
  <sheetFormatPr defaultColWidth="3.7109375" defaultRowHeight="15" customHeight="1" x14ac:dyDescent="0.2"/>
  <cols>
    <col min="1" max="1" width="3.7109375" style="9" customWidth="1"/>
    <col min="2" max="28" width="3.7109375" style="2" customWidth="1"/>
    <col min="29" max="29" width="3.28515625" style="2" customWidth="1"/>
    <col min="30" max="30" width="3.7109375" style="2" customWidth="1"/>
    <col min="31" max="16384" width="3.7109375" style="2"/>
  </cols>
  <sheetData>
    <row r="1" spans="1:51" ht="15" customHeight="1" x14ac:dyDescent="0.25">
      <c r="A1" s="14"/>
      <c r="B1" s="15" t="s">
        <v>49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51" ht="18" customHeight="1" x14ac:dyDescent="0.2">
      <c r="A2" s="49" t="s">
        <v>50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51" ht="18" customHeight="1" x14ac:dyDescent="0.2">
      <c r="A3" s="49" t="s">
        <v>37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C3" s="41" t="s">
        <v>8</v>
      </c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0" t="s">
        <v>36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</row>
    <row r="4" spans="1:51" ht="15" customHeight="1" thickBot="1" x14ac:dyDescent="0.25">
      <c r="H4" s="55" t="s">
        <v>47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13"/>
      <c r="W4" s="54"/>
      <c r="X4" s="54"/>
      <c r="Y4" s="54"/>
      <c r="Z4" s="54"/>
      <c r="AC4" s="10" t="s">
        <v>1</v>
      </c>
      <c r="AD4" s="17" t="s">
        <v>38</v>
      </c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8" t="s">
        <v>11</v>
      </c>
      <c r="AP4" s="16" t="s">
        <v>40</v>
      </c>
      <c r="AQ4" s="16"/>
      <c r="AR4" s="16"/>
      <c r="AS4" s="16"/>
      <c r="AT4" s="16"/>
      <c r="AU4" s="16"/>
      <c r="AV4" s="16"/>
      <c r="AW4" s="16"/>
      <c r="AX4" s="16"/>
      <c r="AY4" s="16"/>
    </row>
    <row r="5" spans="1:51" ht="15" customHeight="1" thickBot="1" x14ac:dyDescent="0.25">
      <c r="B5" s="50" t="s">
        <v>0</v>
      </c>
      <c r="C5" s="51"/>
      <c r="D5" s="51"/>
      <c r="E5" s="51"/>
      <c r="F5" s="51"/>
      <c r="G5" s="51"/>
      <c r="H5" s="51"/>
      <c r="I5" s="52"/>
      <c r="J5" s="1"/>
      <c r="K5" s="50" t="s">
        <v>21</v>
      </c>
      <c r="L5" s="51"/>
      <c r="M5" s="51"/>
      <c r="N5" s="51"/>
      <c r="O5" s="51"/>
      <c r="P5" s="51"/>
      <c r="Q5" s="51"/>
      <c r="R5" s="52"/>
      <c r="T5" s="53"/>
      <c r="U5" s="53"/>
      <c r="V5" s="53"/>
      <c r="W5" s="53"/>
      <c r="X5" s="53"/>
      <c r="Y5" s="53"/>
      <c r="Z5" s="53"/>
      <c r="AA5" s="53"/>
      <c r="AC5" s="10" t="s">
        <v>2</v>
      </c>
      <c r="AD5" s="17" t="s">
        <v>39</v>
      </c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8" t="s">
        <v>12</v>
      </c>
      <c r="AP5" s="16" t="s">
        <v>39</v>
      </c>
      <c r="AQ5" s="16"/>
      <c r="AR5" s="16"/>
      <c r="AS5" s="16"/>
      <c r="AT5" s="16"/>
      <c r="AU5" s="16"/>
      <c r="AV5" s="16"/>
      <c r="AW5" s="16"/>
      <c r="AX5" s="16"/>
      <c r="AY5" s="16"/>
    </row>
    <row r="6" spans="1:51" ht="15" customHeight="1" x14ac:dyDescent="0.2">
      <c r="B6" s="3" t="s">
        <v>1</v>
      </c>
      <c r="C6" s="56" t="str">
        <f>AP4</f>
        <v>Batman Spor Lisesi</v>
      </c>
      <c r="D6" s="56"/>
      <c r="E6" s="56"/>
      <c r="F6" s="56"/>
      <c r="G6" s="56"/>
      <c r="H6" s="56"/>
      <c r="I6" s="57"/>
      <c r="K6" s="3" t="s">
        <v>1</v>
      </c>
      <c r="L6" s="56" t="str">
        <f>AP8</f>
        <v>Farabi Anadolu Lisesi</v>
      </c>
      <c r="M6" s="56"/>
      <c r="N6" s="56"/>
      <c r="O6" s="56"/>
      <c r="P6" s="56"/>
      <c r="Q6" s="56"/>
      <c r="R6" s="57"/>
      <c r="AC6" s="10" t="s">
        <v>3</v>
      </c>
      <c r="AD6" s="17" t="s">
        <v>40</v>
      </c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8" t="s">
        <v>13</v>
      </c>
      <c r="AP6" s="16" t="s">
        <v>43</v>
      </c>
      <c r="AQ6" s="16"/>
      <c r="AR6" s="16"/>
      <c r="AS6" s="16"/>
      <c r="AT6" s="16"/>
      <c r="AU6" s="16"/>
      <c r="AV6" s="16"/>
      <c r="AW6" s="16"/>
      <c r="AX6" s="16"/>
      <c r="AY6" s="16"/>
    </row>
    <row r="7" spans="1:51" ht="15" customHeight="1" x14ac:dyDescent="0.2">
      <c r="B7" s="4" t="s">
        <v>2</v>
      </c>
      <c r="C7" s="58" t="str">
        <f>AP5</f>
        <v>Yahya Kemal Beyatlı Anadolu Lisesi</v>
      </c>
      <c r="D7" s="58"/>
      <c r="E7" s="58"/>
      <c r="F7" s="58"/>
      <c r="G7" s="58"/>
      <c r="H7" s="58"/>
      <c r="I7" s="59"/>
      <c r="K7" s="4" t="s">
        <v>2</v>
      </c>
      <c r="L7" s="58" t="str">
        <f>AP9</f>
        <v>Ö.BATMAN BOĞAZİÇİ KOLEJİ MTAL.</v>
      </c>
      <c r="M7" s="58"/>
      <c r="N7" s="58"/>
      <c r="O7" s="58"/>
      <c r="P7" s="58"/>
      <c r="Q7" s="58"/>
      <c r="R7" s="59"/>
      <c r="AC7" s="10" t="s">
        <v>14</v>
      </c>
      <c r="AD7" s="17" t="s">
        <v>41</v>
      </c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8" t="s">
        <v>15</v>
      </c>
      <c r="AP7" s="16" t="s">
        <v>38</v>
      </c>
      <c r="AQ7" s="16"/>
      <c r="AR7" s="16"/>
      <c r="AS7" s="16"/>
      <c r="AT7" s="16"/>
      <c r="AU7" s="16"/>
      <c r="AV7" s="16"/>
      <c r="AW7" s="16"/>
      <c r="AX7" s="16"/>
      <c r="AY7" s="16"/>
    </row>
    <row r="8" spans="1:51" ht="15" customHeight="1" thickBot="1" x14ac:dyDescent="0.25">
      <c r="B8" s="4" t="s">
        <v>3</v>
      </c>
      <c r="C8" s="58" t="str">
        <f>AP6</f>
        <v>Ziya Gökalp Anadolu Lisesi</v>
      </c>
      <c r="D8" s="58"/>
      <c r="E8" s="58"/>
      <c r="F8" s="58"/>
      <c r="G8" s="58"/>
      <c r="H8" s="58"/>
      <c r="I8" s="59"/>
      <c r="K8" s="5" t="s">
        <v>3</v>
      </c>
      <c r="L8" s="60" t="str">
        <f>AP10</f>
        <v>Malabadi Mesleki ve Teknik Anadolu Lisesi</v>
      </c>
      <c r="M8" s="60"/>
      <c r="N8" s="60"/>
      <c r="O8" s="60"/>
      <c r="P8" s="60"/>
      <c r="Q8" s="60"/>
      <c r="R8" s="61"/>
      <c r="AC8" s="10" t="s">
        <v>20</v>
      </c>
      <c r="AD8" s="17" t="s">
        <v>42</v>
      </c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8" t="s">
        <v>23</v>
      </c>
      <c r="AP8" s="16" t="s">
        <v>42</v>
      </c>
      <c r="AQ8" s="16"/>
      <c r="AR8" s="16"/>
      <c r="AS8" s="16"/>
      <c r="AT8" s="16"/>
      <c r="AU8" s="16"/>
      <c r="AV8" s="16"/>
      <c r="AW8" s="16"/>
      <c r="AX8" s="16"/>
      <c r="AY8" s="16"/>
    </row>
    <row r="9" spans="1:51" ht="15" customHeight="1" thickBot="1" x14ac:dyDescent="0.25">
      <c r="B9" s="5" t="s">
        <v>14</v>
      </c>
      <c r="C9" s="60" t="str">
        <f>AP7</f>
        <v>Yunus Emre Anadolu Lisesi</v>
      </c>
      <c r="D9" s="60"/>
      <c r="E9" s="60"/>
      <c r="F9" s="60"/>
      <c r="G9" s="60"/>
      <c r="H9" s="60"/>
      <c r="I9" s="61"/>
      <c r="AC9" s="10" t="s">
        <v>22</v>
      </c>
      <c r="AD9" s="17" t="s">
        <v>43</v>
      </c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8" t="s">
        <v>24</v>
      </c>
      <c r="AP9" s="16" t="s">
        <v>48</v>
      </c>
      <c r="AQ9" s="16"/>
      <c r="AR9" s="16"/>
      <c r="AS9" s="16"/>
      <c r="AT9" s="16"/>
      <c r="AU9" s="16"/>
      <c r="AV9" s="16"/>
      <c r="AW9" s="16"/>
      <c r="AX9" s="16"/>
      <c r="AY9" s="16"/>
    </row>
    <row r="10" spans="1:51" ht="15" customHeight="1" thickBot="1" x14ac:dyDescent="0.25">
      <c r="B10" s="6"/>
      <c r="C10" s="7"/>
      <c r="D10" s="7"/>
      <c r="E10" s="7"/>
      <c r="F10" s="7"/>
      <c r="G10" s="7"/>
      <c r="H10" s="7"/>
      <c r="I10" s="7"/>
      <c r="AC10" s="10" t="s">
        <v>35</v>
      </c>
      <c r="AD10" s="17" t="s">
        <v>44</v>
      </c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8" t="s">
        <v>25</v>
      </c>
      <c r="AP10" s="16" t="s">
        <v>41</v>
      </c>
      <c r="AQ10" s="16"/>
      <c r="AR10" s="16"/>
      <c r="AS10" s="16"/>
      <c r="AT10" s="16"/>
      <c r="AU10" s="16"/>
      <c r="AV10" s="16"/>
      <c r="AW10" s="16"/>
      <c r="AX10" s="16"/>
      <c r="AY10" s="16"/>
    </row>
    <row r="11" spans="1:51" ht="12.75" x14ac:dyDescent="0.2">
      <c r="A11" s="18" t="s">
        <v>4</v>
      </c>
      <c r="B11" s="21" t="s">
        <v>5</v>
      </c>
      <c r="C11" s="22"/>
      <c r="D11" s="23"/>
      <c r="E11" s="21" t="s">
        <v>6</v>
      </c>
      <c r="F11" s="23"/>
      <c r="G11" s="21" t="s">
        <v>7</v>
      </c>
      <c r="H11" s="22"/>
      <c r="I11" s="23"/>
      <c r="J11" s="21" t="s">
        <v>8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3"/>
    </row>
    <row r="12" spans="1:51" ht="15" customHeight="1" x14ac:dyDescent="0.2">
      <c r="A12" s="19"/>
      <c r="B12" s="24"/>
      <c r="C12" s="25"/>
      <c r="D12" s="26"/>
      <c r="E12" s="24"/>
      <c r="F12" s="26"/>
      <c r="G12" s="24"/>
      <c r="H12" s="25"/>
      <c r="I12" s="26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6"/>
      <c r="AC12" s="30" t="s">
        <v>11</v>
      </c>
      <c r="AD12" s="30"/>
      <c r="AE12" s="30"/>
      <c r="AF12" s="30"/>
      <c r="AG12" s="30" t="s">
        <v>12</v>
      </c>
      <c r="AH12" s="30"/>
      <c r="AI12" s="30"/>
      <c r="AJ12" s="30"/>
      <c r="AK12" s="30" t="s">
        <v>13</v>
      </c>
      <c r="AL12" s="30"/>
      <c r="AM12" s="30"/>
      <c r="AN12" s="30"/>
      <c r="AO12" s="30" t="s">
        <v>15</v>
      </c>
      <c r="AP12" s="30"/>
      <c r="AQ12" s="30"/>
      <c r="AR12" s="30"/>
    </row>
    <row r="13" spans="1:51" ht="15" customHeight="1" thickBot="1" x14ac:dyDescent="0.25">
      <c r="A13" s="20"/>
      <c r="B13" s="27"/>
      <c r="C13" s="28"/>
      <c r="D13" s="29"/>
      <c r="E13" s="27"/>
      <c r="F13" s="29"/>
      <c r="G13" s="27"/>
      <c r="H13" s="28"/>
      <c r="I13" s="29"/>
      <c r="J13" s="27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9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</row>
    <row r="14" spans="1:51" ht="15" customHeight="1" thickBot="1" x14ac:dyDescent="0.25">
      <c r="A14" s="3">
        <v>1</v>
      </c>
      <c r="B14" s="32">
        <v>44888</v>
      </c>
      <c r="C14" s="33"/>
      <c r="D14" s="33"/>
      <c r="E14" s="36">
        <v>0.375</v>
      </c>
      <c r="F14" s="33"/>
      <c r="G14" s="37" t="s">
        <v>16</v>
      </c>
      <c r="H14" s="37"/>
      <c r="I14" s="37"/>
      <c r="J14" s="38" t="str">
        <f>CONCATENATE(C6," ","-"," ",C9)</f>
        <v>Batman Spor Lisesi - Yunus Emre Anadolu Lisesi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9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</row>
    <row r="15" spans="1:51" ht="15" customHeight="1" thickBot="1" x14ac:dyDescent="0.25">
      <c r="A15" s="4">
        <v>2</v>
      </c>
      <c r="B15" s="32">
        <v>44888</v>
      </c>
      <c r="C15" s="33"/>
      <c r="D15" s="33"/>
      <c r="E15" s="34">
        <v>0.4375</v>
      </c>
      <c r="F15" s="34"/>
      <c r="G15" s="31" t="s">
        <v>10</v>
      </c>
      <c r="H15" s="31"/>
      <c r="I15" s="31"/>
      <c r="J15" s="47" t="str">
        <f>CONCATENATE(C7," ","-"," ",C8)</f>
        <v>Yahya Kemal Beyatlı Anadolu Lisesi - Ziya Gökalp Anadolu Lisesi</v>
      </c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8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</row>
    <row r="16" spans="1:51" ht="15" customHeight="1" thickBot="1" x14ac:dyDescent="0.25">
      <c r="A16" s="4">
        <v>3</v>
      </c>
      <c r="B16" s="32">
        <v>44888</v>
      </c>
      <c r="C16" s="33"/>
      <c r="D16" s="33"/>
      <c r="E16" s="34">
        <v>0.5</v>
      </c>
      <c r="F16" s="35"/>
      <c r="G16" s="31" t="s">
        <v>26</v>
      </c>
      <c r="H16" s="31"/>
      <c r="I16" s="31"/>
      <c r="J16" s="47" t="str">
        <f>CONCATENATE(L6," ","-"," ",L7)</f>
        <v>Farabi Anadolu Lisesi - Ö.BATMAN BOĞAZİÇİ KOLEJİ MTAL.</v>
      </c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8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</row>
    <row r="17" spans="1:40" ht="15" customHeight="1" x14ac:dyDescent="0.2">
      <c r="A17" s="62">
        <v>4</v>
      </c>
      <c r="B17" s="63">
        <v>44890</v>
      </c>
      <c r="C17" s="64"/>
      <c r="D17" s="64"/>
      <c r="E17" s="65">
        <v>0.375</v>
      </c>
      <c r="F17" s="66"/>
      <c r="G17" s="67" t="s">
        <v>17</v>
      </c>
      <c r="H17" s="67"/>
      <c r="I17" s="67"/>
      <c r="J17" s="68" t="str">
        <f>CONCATENATE(C6," ","-"," ",C8)</f>
        <v>Batman Spor Lisesi - Ziya Gökalp Anadolu Lisesi</v>
      </c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9"/>
      <c r="AC17" s="30" t="s">
        <v>23</v>
      </c>
      <c r="AD17" s="30"/>
      <c r="AE17" s="30"/>
      <c r="AF17" s="30"/>
      <c r="AG17" s="30" t="s">
        <v>24</v>
      </c>
      <c r="AH17" s="30"/>
      <c r="AI17" s="30"/>
      <c r="AJ17" s="30"/>
      <c r="AK17" s="30" t="s">
        <v>25</v>
      </c>
      <c r="AL17" s="30"/>
      <c r="AM17" s="30"/>
      <c r="AN17" s="30"/>
    </row>
    <row r="18" spans="1:40" ht="15" customHeight="1" x14ac:dyDescent="0.2">
      <c r="A18" s="62">
        <v>5</v>
      </c>
      <c r="B18" s="63">
        <v>44890</v>
      </c>
      <c r="C18" s="64"/>
      <c r="D18" s="64"/>
      <c r="E18" s="70">
        <v>0.4375</v>
      </c>
      <c r="F18" s="70"/>
      <c r="G18" s="67" t="s">
        <v>18</v>
      </c>
      <c r="H18" s="67"/>
      <c r="I18" s="67"/>
      <c r="J18" s="68" t="str">
        <f>CONCATENATE(C9," ","-"," ",C7)</f>
        <v>Yunus Emre Anadolu Lisesi - Yahya Kemal Beyatlı Anadolu Lisesi</v>
      </c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9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</row>
    <row r="19" spans="1:40" ht="15" customHeight="1" thickBot="1" x14ac:dyDescent="0.25">
      <c r="A19" s="62">
        <v>6</v>
      </c>
      <c r="B19" s="63">
        <v>44890</v>
      </c>
      <c r="C19" s="64"/>
      <c r="D19" s="64"/>
      <c r="E19" s="70">
        <v>0.5</v>
      </c>
      <c r="F19" s="64"/>
      <c r="G19" s="67" t="s">
        <v>27</v>
      </c>
      <c r="H19" s="67"/>
      <c r="I19" s="67"/>
      <c r="J19" s="68" t="str">
        <f>CONCATENATE(L8," ","-"," ",L6)</f>
        <v>Malabadi Mesleki ve Teknik Anadolu Lisesi - Farabi Anadolu Lisesi</v>
      </c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9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</row>
    <row r="20" spans="1:40" ht="15" customHeight="1" x14ac:dyDescent="0.2">
      <c r="A20" s="4">
        <v>7</v>
      </c>
      <c r="B20" s="45">
        <v>44893</v>
      </c>
      <c r="C20" s="35"/>
      <c r="D20" s="35"/>
      <c r="E20" s="36">
        <v>0.375</v>
      </c>
      <c r="F20" s="33"/>
      <c r="G20" s="31" t="s">
        <v>9</v>
      </c>
      <c r="H20" s="31"/>
      <c r="I20" s="31"/>
      <c r="J20" s="47" t="str">
        <f>CONCATENATE(C6," ","-"," ",C7)</f>
        <v>Batman Spor Lisesi - Yahya Kemal Beyatlı Anadolu Lisesi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8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</row>
    <row r="21" spans="1:40" ht="15" customHeight="1" x14ac:dyDescent="0.2">
      <c r="A21" s="4">
        <v>8</v>
      </c>
      <c r="B21" s="45">
        <v>44893</v>
      </c>
      <c r="C21" s="35"/>
      <c r="D21" s="35"/>
      <c r="E21" s="34">
        <v>0.4375</v>
      </c>
      <c r="F21" s="34"/>
      <c r="G21" s="31" t="s">
        <v>19</v>
      </c>
      <c r="H21" s="31"/>
      <c r="I21" s="31"/>
      <c r="J21" s="47" t="str">
        <f>CONCATENATE(C8," ","-"," ",C9)</f>
        <v>Ziya Gökalp Anadolu Lisesi - Yunus Emre Anadolu Lisesi</v>
      </c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8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</row>
    <row r="22" spans="1:40" ht="15" customHeight="1" x14ac:dyDescent="0.2">
      <c r="A22" s="4">
        <v>9</v>
      </c>
      <c r="B22" s="45">
        <v>44893</v>
      </c>
      <c r="C22" s="35"/>
      <c r="D22" s="35"/>
      <c r="E22" s="34">
        <v>0.5</v>
      </c>
      <c r="F22" s="35"/>
      <c r="G22" s="31" t="s">
        <v>28</v>
      </c>
      <c r="H22" s="31"/>
      <c r="I22" s="31"/>
      <c r="J22" s="47" t="str">
        <f>CONCATENATE(L7," ","-"," ",L8)</f>
        <v>Ö.BATMAN BOĞAZİÇİ KOLEJİ MTAL. - Malabadi Mesleki ve Teknik Anadolu Lisesi</v>
      </c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8"/>
    </row>
    <row r="23" spans="1:40" ht="15" customHeight="1" x14ac:dyDescent="0.2">
      <c r="A23" s="4">
        <v>10</v>
      </c>
      <c r="B23" s="45">
        <v>44894</v>
      </c>
      <c r="C23" s="35"/>
      <c r="D23" s="35"/>
      <c r="E23" s="34">
        <v>0.39583333333333331</v>
      </c>
      <c r="F23" s="35"/>
      <c r="G23" s="31" t="s">
        <v>29</v>
      </c>
      <c r="H23" s="31"/>
      <c r="I23" s="31"/>
      <c r="J23" s="47" t="s">
        <v>31</v>
      </c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8"/>
    </row>
    <row r="24" spans="1:40" ht="15" customHeight="1" x14ac:dyDescent="0.2">
      <c r="A24" s="4">
        <v>11</v>
      </c>
      <c r="B24" s="45">
        <v>44894</v>
      </c>
      <c r="C24" s="35"/>
      <c r="D24" s="35"/>
      <c r="E24" s="34">
        <v>0.45833333333333331</v>
      </c>
      <c r="F24" s="34"/>
      <c r="G24" s="31" t="s">
        <v>30</v>
      </c>
      <c r="H24" s="31"/>
      <c r="I24" s="31"/>
      <c r="J24" s="47" t="s">
        <v>32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8"/>
    </row>
    <row r="25" spans="1:40" ht="15" customHeight="1" x14ac:dyDescent="0.2">
      <c r="A25" s="4">
        <v>12</v>
      </c>
      <c r="B25" s="45">
        <v>44895</v>
      </c>
      <c r="C25" s="35"/>
      <c r="D25" s="35"/>
      <c r="E25" s="34">
        <v>0.39583333333333331</v>
      </c>
      <c r="F25" s="35"/>
      <c r="G25" s="46" t="s">
        <v>34</v>
      </c>
      <c r="H25" s="46"/>
      <c r="I25" s="46"/>
      <c r="J25" s="47" t="s">
        <v>45</v>
      </c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8"/>
    </row>
    <row r="26" spans="1:40" ht="15" customHeight="1" thickBot="1" x14ac:dyDescent="0.25">
      <c r="A26" s="5">
        <v>13</v>
      </c>
      <c r="B26" s="45">
        <v>44895</v>
      </c>
      <c r="C26" s="35"/>
      <c r="D26" s="35"/>
      <c r="E26" s="34">
        <v>0.45833333333333331</v>
      </c>
      <c r="F26" s="34"/>
      <c r="G26" s="42" t="s">
        <v>33</v>
      </c>
      <c r="H26" s="42"/>
      <c r="I26" s="42"/>
      <c r="J26" s="43" t="s">
        <v>46</v>
      </c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4"/>
    </row>
    <row r="27" spans="1:40" ht="15" customHeight="1" x14ac:dyDescent="0.2">
      <c r="S27" s="12"/>
    </row>
    <row r="34" spans="5:24" ht="15" customHeight="1" x14ac:dyDescent="0.2"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5:24" ht="15" customHeight="1" x14ac:dyDescent="0.2"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5:24" ht="15" customHeight="1" x14ac:dyDescent="0.2"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5:24" ht="15" customHeight="1" x14ac:dyDescent="0.2"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5:24" ht="15" customHeight="1" x14ac:dyDescent="0.2"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</sheetData>
  <sheetProtection selectLockedCells="1"/>
  <mergeCells count="95">
    <mergeCell ref="C7:I7"/>
    <mergeCell ref="C8:I8"/>
    <mergeCell ref="C6:I6"/>
    <mergeCell ref="C9:I9"/>
    <mergeCell ref="B18:D18"/>
    <mergeCell ref="E18:F18"/>
    <mergeCell ref="B15:D15"/>
    <mergeCell ref="E15:F15"/>
    <mergeCell ref="A2:AA2"/>
    <mergeCell ref="A3:AA3"/>
    <mergeCell ref="B5:I5"/>
    <mergeCell ref="K5:R5"/>
    <mergeCell ref="T5:AA5"/>
    <mergeCell ref="W4:Z4"/>
    <mergeCell ref="H4:U4"/>
    <mergeCell ref="B17:D17"/>
    <mergeCell ref="E17:F17"/>
    <mergeCell ref="G15:I15"/>
    <mergeCell ref="J15:AA15"/>
    <mergeCell ref="B20:D20"/>
    <mergeCell ref="B19:D19"/>
    <mergeCell ref="E19:F19"/>
    <mergeCell ref="G19:I19"/>
    <mergeCell ref="E20:F20"/>
    <mergeCell ref="G18:I18"/>
    <mergeCell ref="J18:AA18"/>
    <mergeCell ref="J16:AA16"/>
    <mergeCell ref="G17:I17"/>
    <mergeCell ref="J17:AA17"/>
    <mergeCell ref="J24:AA24"/>
    <mergeCell ref="B23:D23"/>
    <mergeCell ref="E23:F23"/>
    <mergeCell ref="J19:AA19"/>
    <mergeCell ref="J20:AA20"/>
    <mergeCell ref="J22:AA22"/>
    <mergeCell ref="J23:AA23"/>
    <mergeCell ref="G21:I21"/>
    <mergeCell ref="J21:AA21"/>
    <mergeCell ref="G20:I20"/>
    <mergeCell ref="G23:I23"/>
    <mergeCell ref="G22:I22"/>
    <mergeCell ref="G24:I24"/>
    <mergeCell ref="B24:D24"/>
    <mergeCell ref="B21:D21"/>
    <mergeCell ref="E21:F21"/>
    <mergeCell ref="B22:D22"/>
    <mergeCell ref="E22:F22"/>
    <mergeCell ref="E24:F24"/>
    <mergeCell ref="B26:D26"/>
    <mergeCell ref="E26:F26"/>
    <mergeCell ref="G26:I26"/>
    <mergeCell ref="J26:AA26"/>
    <mergeCell ref="B25:D25"/>
    <mergeCell ref="E25:F25"/>
    <mergeCell ref="G25:I25"/>
    <mergeCell ref="J25:AA25"/>
    <mergeCell ref="AC17:AF21"/>
    <mergeCell ref="AK17:AN21"/>
    <mergeCell ref="AG17:AJ21"/>
    <mergeCell ref="AC3:AN3"/>
    <mergeCell ref="AD6:AN6"/>
    <mergeCell ref="AD9:AN9"/>
    <mergeCell ref="AC12:AF16"/>
    <mergeCell ref="AG12:AJ16"/>
    <mergeCell ref="AK12:AN16"/>
    <mergeCell ref="AD8:AN8"/>
    <mergeCell ref="J14:AA14"/>
    <mergeCell ref="AP8:AY8"/>
    <mergeCell ref="AO3:AY3"/>
    <mergeCell ref="AD4:AN4"/>
    <mergeCell ref="AP4:AY4"/>
    <mergeCell ref="AD5:AN5"/>
    <mergeCell ref="AP5:AY5"/>
    <mergeCell ref="AP6:AY6"/>
    <mergeCell ref="AD7:AN7"/>
    <mergeCell ref="AP7:AY7"/>
    <mergeCell ref="L6:R6"/>
    <mergeCell ref="L7:R7"/>
    <mergeCell ref="L8:R8"/>
    <mergeCell ref="B1:Y1"/>
    <mergeCell ref="AP9:AY9"/>
    <mergeCell ref="AD10:AN10"/>
    <mergeCell ref="AP10:AY10"/>
    <mergeCell ref="A11:A13"/>
    <mergeCell ref="B11:D13"/>
    <mergeCell ref="E11:F13"/>
    <mergeCell ref="G11:I13"/>
    <mergeCell ref="J11:AA13"/>
    <mergeCell ref="AO12:AR16"/>
    <mergeCell ref="G16:I16"/>
    <mergeCell ref="B16:D16"/>
    <mergeCell ref="E16:F16"/>
    <mergeCell ref="B14:D14"/>
    <mergeCell ref="E14:F14"/>
    <mergeCell ref="G14:I14"/>
  </mergeCells>
  <phoneticPr fontId="4" type="noConversion"/>
  <printOptions horizontalCentered="1"/>
  <pageMargins left="0.15748031496062992" right="0.15748031496062992" top="0.19685039370078741" bottom="0.19685039370078741" header="0.19685039370078741" footer="0.51181102362204722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7</vt:lpstr>
      <vt:lpstr>'7'!Yazdırma_Alanı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</dc:creator>
  <cp:lastModifiedBy>Hp</cp:lastModifiedBy>
  <cp:lastPrinted>2022-11-10T07:13:53Z</cp:lastPrinted>
  <dcterms:created xsi:type="dcterms:W3CDTF">2011-05-09T07:56:47Z</dcterms:created>
  <dcterms:modified xsi:type="dcterms:W3CDTF">2022-11-22T08:16:44Z</dcterms:modified>
</cp:coreProperties>
</file>